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8910" activeTab="0"/>
  </bookViews>
  <sheets>
    <sheet name="С" sheetId="1" r:id="rId1"/>
  </sheets>
  <definedNames/>
  <calcPr fullCalcOnLoad="1" refMode="R1C1"/>
</workbook>
</file>

<file path=xl/sharedStrings.xml><?xml version="1.0" encoding="utf-8"?>
<sst xmlns="http://schemas.openxmlformats.org/spreadsheetml/2006/main" count="150" uniqueCount="150">
  <si>
    <t>№</t>
  </si>
  <si>
    <t>Фамилия, имя</t>
  </si>
  <si>
    <t>г.р.</t>
  </si>
  <si>
    <t>Команда</t>
  </si>
  <si>
    <t>разряд</t>
  </si>
  <si>
    <t>рейтинг ШФМ</t>
  </si>
  <si>
    <t>Средний рейтинг команды</t>
  </si>
  <si>
    <t>Шк.  237</t>
  </si>
  <si>
    <t>Шелпаков Роман</t>
  </si>
  <si>
    <t>Ткачев Михаил</t>
  </si>
  <si>
    <t>Ниёзов Шахром</t>
  </si>
  <si>
    <t>Мирзакулов Ринат</t>
  </si>
  <si>
    <t>Огонек</t>
  </si>
  <si>
    <t>Кузьминки</t>
  </si>
  <si>
    <t>Снежные барсы</t>
  </si>
  <si>
    <t>Ахапкина Мария</t>
  </si>
  <si>
    <t>1*</t>
  </si>
  <si>
    <t>Чертаново</t>
  </si>
  <si>
    <t>Южное Измайлово</t>
  </si>
  <si>
    <t>Пак Виктор</t>
  </si>
  <si>
    <t>Щичилин Александр</t>
  </si>
  <si>
    <t>Гладких Владислав</t>
  </si>
  <si>
    <t>Тучнин Григорий</t>
  </si>
  <si>
    <t>Проскурин Николай</t>
  </si>
  <si>
    <t>Угрюмов Андрей</t>
  </si>
  <si>
    <t>Моськин Валерий</t>
  </si>
  <si>
    <t>Егоров Денис</t>
  </si>
  <si>
    <t>Кадыков Александр</t>
  </si>
  <si>
    <t>Селезнева София</t>
  </si>
  <si>
    <t>Еремеева Александра</t>
  </si>
  <si>
    <t>Рула Игорь</t>
  </si>
  <si>
    <t>Бигин Андрей</t>
  </si>
  <si>
    <t>Сабурово</t>
  </si>
  <si>
    <t>Гусев Иван</t>
  </si>
  <si>
    <t>Соболева Екатерина</t>
  </si>
  <si>
    <t>Грачёв Илья</t>
  </si>
  <si>
    <t>Россия Молодая</t>
  </si>
  <si>
    <t>Мальцев Андрей</t>
  </si>
  <si>
    <t>Давидян Давид</t>
  </si>
  <si>
    <t>Суслин Илья</t>
  </si>
  <si>
    <t>Ауман Денис</t>
  </si>
  <si>
    <t>Кроупа Девид</t>
  </si>
  <si>
    <t>Латыш Николай</t>
  </si>
  <si>
    <t>Богданов Даниил</t>
  </si>
  <si>
    <t>Гумеров Григорий</t>
  </si>
  <si>
    <t>Шк. Карпова, г. Мытищи</t>
  </si>
  <si>
    <t>Собкалов Алексей</t>
  </si>
  <si>
    <t>Качура Алексей</t>
  </si>
  <si>
    <t>Поликашина Александра</t>
  </si>
  <si>
    <t>Васильева Ульяна</t>
  </si>
  <si>
    <t>Баркалов Денис</t>
  </si>
  <si>
    <t>Герасько Дмитрий</t>
  </si>
  <si>
    <t>На Миуссах</t>
  </si>
  <si>
    <t>Милославский Алексей</t>
  </si>
  <si>
    <t>Филин Григорий</t>
  </si>
  <si>
    <t>Алтынок Девин</t>
  </si>
  <si>
    <t>Козырь Дарья</t>
  </si>
  <si>
    <t>Марьино</t>
  </si>
  <si>
    <t>Раентович Семен</t>
  </si>
  <si>
    <t>Шахов Эрик</t>
  </si>
  <si>
    <t>Антонова Алина</t>
  </si>
  <si>
    <t>Хохлов Александр</t>
  </si>
  <si>
    <t>Лукьянов Максим</t>
  </si>
  <si>
    <t>Кузнецов Владимир</t>
  </si>
  <si>
    <t>Саидов Максим</t>
  </si>
  <si>
    <t>Котровская Валерия</t>
  </si>
  <si>
    <t>Новиков Богдан</t>
  </si>
  <si>
    <t>Копаев Александр</t>
  </si>
  <si>
    <t>Черепянский Савва</t>
  </si>
  <si>
    <t>Пантелеев Андрей</t>
  </si>
  <si>
    <t>Тяпкин Илья</t>
  </si>
  <si>
    <t>Двойной шах, г. Жуковский</t>
  </si>
  <si>
    <t>Долгов Даниил</t>
  </si>
  <si>
    <t>Епихин Станислав</t>
  </si>
  <si>
    <t>Михальченкова Таисия</t>
  </si>
  <si>
    <t>Баталов Анатолий</t>
  </si>
  <si>
    <t>Мазаев Роман</t>
  </si>
  <si>
    <t>Мхитарян Арсен</t>
  </si>
  <si>
    <t>Утробин Егор</t>
  </si>
  <si>
    <t>Мосолов Александр</t>
  </si>
  <si>
    <t>Жуманиезов Жуманиез</t>
  </si>
  <si>
    <t>Отеро Рикардо</t>
  </si>
  <si>
    <t>Бибирево</t>
  </si>
  <si>
    <t>Закурдаев Даниил</t>
  </si>
  <si>
    <t>Гречко Алексей</t>
  </si>
  <si>
    <t>Горбачёв Олег</t>
  </si>
  <si>
    <t>Горчакова Анастасия</t>
  </si>
  <si>
    <t>Турунова Мария</t>
  </si>
  <si>
    <t>Аминьево</t>
  </si>
  <si>
    <t>Ильин Константин</t>
  </si>
  <si>
    <t>Прокопов Никита</t>
  </si>
  <si>
    <t>Левкин Иван</t>
  </si>
  <si>
    <t>Качерава Тамара</t>
  </si>
  <si>
    <t>Абдулаев Шерзод</t>
  </si>
  <si>
    <t>Шк. 1189</t>
  </si>
  <si>
    <t>Димитрова Александра</t>
  </si>
  <si>
    <t>Воробьев Иван</t>
  </si>
  <si>
    <t>Парфенов Дмитрий</t>
  </si>
  <si>
    <t>Левенштейн Марк</t>
  </si>
  <si>
    <t>Вешняки</t>
  </si>
  <si>
    <t>Вадковский-1</t>
  </si>
  <si>
    <t>Панов Илья</t>
  </si>
  <si>
    <t>Гончаров Николай</t>
  </si>
  <si>
    <t>Луняшин Сергей</t>
  </si>
  <si>
    <t>Грюкан Ярослав</t>
  </si>
  <si>
    <t>Плотников Георгий</t>
  </si>
  <si>
    <t>Вадковский-2</t>
  </si>
  <si>
    <t>Аллахвердиев Габиль</t>
  </si>
  <si>
    <t>Резников Владимир</t>
  </si>
  <si>
    <t>Панькова Александра</t>
  </si>
  <si>
    <t>Чеботаревский Иван</t>
  </si>
  <si>
    <t>Кузьминки-2 МГЦДТ "Культура и образование"</t>
  </si>
  <si>
    <t>Титаев Денис</t>
  </si>
  <si>
    <t>Полищук Александр</t>
  </si>
  <si>
    <t>Степанов Тимофей</t>
  </si>
  <si>
    <t>Иванов Александр</t>
  </si>
  <si>
    <t>Благовещенский Николай</t>
  </si>
  <si>
    <t>Носач Иван</t>
  </si>
  <si>
    <t>Тюков Максим</t>
  </si>
  <si>
    <t>Барышников Антон</t>
  </si>
  <si>
    <t>Фролкин Олег</t>
  </si>
  <si>
    <t>Маркин  Иван</t>
  </si>
  <si>
    <t>Громов Вячеслав</t>
  </si>
  <si>
    <t>Абидуллин Руслан</t>
  </si>
  <si>
    <t>Лукьяненко  Артем</t>
  </si>
  <si>
    <t>Шк.1277</t>
  </si>
  <si>
    <t>Гайденко Иван</t>
  </si>
  <si>
    <t>Климович Савва</t>
  </si>
  <si>
    <t>Ковалева Кристина</t>
  </si>
  <si>
    <t>Рубашный Александр</t>
  </si>
  <si>
    <t>Шаталов Виктор</t>
  </si>
  <si>
    <t>Шостко Виктор</t>
  </si>
  <si>
    <t>ЦДТ "Свиблово"</t>
  </si>
  <si>
    <t>Рыбаков Илья</t>
  </si>
  <si>
    <t>Ярмак Матвей</t>
  </si>
  <si>
    <t>Михайлов Михаил</t>
  </si>
  <si>
    <t>Гаспарян Артём</t>
  </si>
  <si>
    <t>Дронов Кирилл</t>
  </si>
  <si>
    <t>Дронов Тимофей</t>
  </si>
  <si>
    <t>Садчиков Влас</t>
  </si>
  <si>
    <t>Манохин Антон</t>
  </si>
  <si>
    <t xml:space="preserve">Вальков Дмитрий </t>
  </si>
  <si>
    <t>Сенько Павел</t>
  </si>
  <si>
    <t xml:space="preserve">Колузанов Филипп </t>
  </si>
  <si>
    <t>Багратишвили Маша</t>
  </si>
  <si>
    <t>Савин Александр</t>
  </si>
  <si>
    <t>Трубников  Никита</t>
  </si>
  <si>
    <t>Ефимова Екатерина</t>
  </si>
  <si>
    <t>Бурец Ян</t>
  </si>
  <si>
    <t>Чапоров Иван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</si>
</sst>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24" borderId="10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8" fillId="24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8" fillId="25" borderId="10" xfId="0" applyFont="1" applyFill="1" applyBorder="1" applyAlignment="1">
      <alignment/>
    </xf>
    <xf numFmtId="0" fontId="18" fillId="25" borderId="10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18" fillId="24" borderId="11" xfId="0" applyFont="1" applyFill="1" applyBorder="1" applyAlignment="1">
      <alignment/>
    </xf>
    <xf numFmtId="0" fontId="18" fillId="24" borderId="0" xfId="0" applyFont="1" applyFill="1" applyAlignment="1">
      <alignment horizontal="center"/>
    </xf>
    <xf numFmtId="0" fontId="18" fillId="25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8" fillId="0" borderId="0" xfId="0" applyFont="1" applyFill="1" applyAlignment="1">
      <alignment/>
    </xf>
    <xf numFmtId="2" fontId="18" fillId="0" borderId="10" xfId="0" applyNumberFormat="1" applyFont="1" applyBorder="1" applyAlignment="1">
      <alignment/>
    </xf>
    <xf numFmtId="0" fontId="18" fillId="25" borderId="11" xfId="0" applyFont="1" applyFill="1" applyBorder="1" applyAlignment="1">
      <alignment/>
    </xf>
    <xf numFmtId="0" fontId="18" fillId="0" borderId="10" xfId="0" applyFont="1" applyBorder="1" applyAlignment="1">
      <alignment wrapText="1"/>
    </xf>
    <xf numFmtId="0" fontId="18" fillId="25" borderId="12" xfId="0" applyFont="1" applyFill="1" applyBorder="1" applyAlignment="1">
      <alignment horizontal="center" wrapText="1"/>
    </xf>
    <xf numFmtId="0" fontId="18" fillId="25" borderId="11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18" fillId="24" borderId="10" xfId="0" applyFont="1" applyFill="1" applyBorder="1" applyAlignment="1">
      <alignment/>
    </xf>
    <xf numFmtId="0" fontId="18" fillId="24" borderId="10" xfId="0" applyFont="1" applyFill="1" applyBorder="1" applyAlignment="1">
      <alignment horizontal="center"/>
    </xf>
    <xf numFmtId="0" fontId="18" fillId="11" borderId="10" xfId="0" applyFont="1" applyFill="1" applyBorder="1" applyAlignment="1">
      <alignment/>
    </xf>
    <xf numFmtId="0" fontId="18" fillId="11" borderId="10" xfId="0" applyFont="1" applyFill="1" applyBorder="1" applyAlignment="1">
      <alignment horizontal="center"/>
    </xf>
    <xf numFmtId="0" fontId="18" fillId="25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2" fontId="18" fillId="24" borderId="10" xfId="0" applyNumberFormat="1" applyFont="1" applyFill="1" applyBorder="1" applyAlignment="1">
      <alignment horizontal="center"/>
    </xf>
    <xf numFmtId="0" fontId="18" fillId="24" borderId="10" xfId="0" applyFont="1" applyFill="1" applyBorder="1" applyAlignment="1">
      <alignment horizontal="center" wrapText="1"/>
    </xf>
    <xf numFmtId="0" fontId="18" fillId="25" borderId="10" xfId="0" applyFont="1" applyFill="1" applyBorder="1" applyAlignment="1">
      <alignment horizontal="center" wrapText="1"/>
    </xf>
    <xf numFmtId="0" fontId="18" fillId="24" borderId="12" xfId="0" applyFont="1" applyFill="1" applyBorder="1" applyAlignment="1">
      <alignment horizontal="center" wrapText="1"/>
    </xf>
    <xf numFmtId="0" fontId="18" fillId="24" borderId="11" xfId="0" applyFont="1" applyFill="1" applyBorder="1" applyAlignment="1">
      <alignment horizontal="center" wrapText="1"/>
    </xf>
    <xf numFmtId="0" fontId="18" fillId="24" borderId="13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zoomScalePageLayoutView="0" workbookViewId="0" topLeftCell="A106">
      <selection activeCell="C53" sqref="C53"/>
    </sheetView>
  </sheetViews>
  <sheetFormatPr defaultColWidth="9.00390625" defaultRowHeight="12.75"/>
  <cols>
    <col min="1" max="1" width="3.00390625" style="0" bestFit="1" customWidth="1"/>
    <col min="2" max="2" width="17.375" style="8" bestFit="1" customWidth="1"/>
    <col min="3" max="3" width="31.25390625" style="0" bestFit="1" customWidth="1"/>
    <col min="4" max="4" width="5.00390625" style="0" bestFit="1" customWidth="1"/>
    <col min="5" max="5" width="7.75390625" style="2" bestFit="1" customWidth="1"/>
    <col min="6" max="6" width="14.00390625" style="0" bestFit="1" customWidth="1"/>
    <col min="7" max="7" width="26.625" style="1" bestFit="1" customWidth="1"/>
  </cols>
  <sheetData>
    <row r="1" spans="1:7" s="4" customFormat="1" ht="12.75">
      <c r="A1" s="11" t="s">
        <v>0</v>
      </c>
      <c r="B1" s="20" t="s">
        <v>3</v>
      </c>
      <c r="C1" s="11" t="s">
        <v>1</v>
      </c>
      <c r="D1" s="11" t="s">
        <v>2</v>
      </c>
      <c r="E1" s="3" t="s">
        <v>4</v>
      </c>
      <c r="F1" s="11" t="s">
        <v>5</v>
      </c>
      <c r="G1" s="18" t="s">
        <v>6</v>
      </c>
    </row>
    <row r="2" spans="1:7" s="4" customFormat="1" ht="12.75">
      <c r="A2" s="29">
        <v>1</v>
      </c>
      <c r="B2" s="33" t="s">
        <v>7</v>
      </c>
      <c r="C2" s="5" t="s">
        <v>8</v>
      </c>
      <c r="D2" s="5">
        <v>2000</v>
      </c>
      <c r="E2" s="7">
        <v>3</v>
      </c>
      <c r="F2" s="5">
        <v>1350</v>
      </c>
      <c r="G2" s="31">
        <f>(F2+F4+F3+F5)/4</f>
        <v>1200</v>
      </c>
    </row>
    <row r="3" spans="1:7" s="4" customFormat="1" ht="12.75">
      <c r="A3" s="29"/>
      <c r="B3" s="33"/>
      <c r="C3" s="5" t="s">
        <v>9</v>
      </c>
      <c r="D3" s="5">
        <v>2000</v>
      </c>
      <c r="E3" s="7">
        <v>4</v>
      </c>
      <c r="F3" s="5">
        <v>1150</v>
      </c>
      <c r="G3" s="31"/>
    </row>
    <row r="4" spans="1:7" s="4" customFormat="1" ht="12.75">
      <c r="A4" s="29"/>
      <c r="B4" s="33"/>
      <c r="C4" s="5" t="s">
        <v>10</v>
      </c>
      <c r="D4" s="5">
        <v>2000</v>
      </c>
      <c r="E4" s="7">
        <v>4</v>
      </c>
      <c r="F4" s="5">
        <v>1150</v>
      </c>
      <c r="G4" s="31"/>
    </row>
    <row r="5" spans="1:7" s="4" customFormat="1" ht="12.75">
      <c r="A5" s="29"/>
      <c r="B5" s="33"/>
      <c r="C5" s="5" t="s">
        <v>11</v>
      </c>
      <c r="D5" s="5">
        <v>2000</v>
      </c>
      <c r="E5" s="7">
        <v>4</v>
      </c>
      <c r="F5" s="5">
        <v>1150</v>
      </c>
      <c r="G5" s="31"/>
    </row>
    <row r="6" spans="1:7" s="4" customFormat="1" ht="12.75">
      <c r="A6" s="29"/>
      <c r="B6" s="33"/>
      <c r="C6" s="5" t="s">
        <v>146</v>
      </c>
      <c r="D6" s="5">
        <v>2001</v>
      </c>
      <c r="E6" s="7">
        <v>4</v>
      </c>
      <c r="F6" s="5">
        <v>1150</v>
      </c>
      <c r="G6" s="31"/>
    </row>
    <row r="7" spans="1:7" s="4" customFormat="1" ht="12.75">
      <c r="A7" s="29"/>
      <c r="B7" s="33"/>
      <c r="C7" s="24" t="s">
        <v>147</v>
      </c>
      <c r="D7" s="24">
        <v>2000</v>
      </c>
      <c r="E7" s="25">
        <v>4</v>
      </c>
      <c r="F7" s="24">
        <v>1150</v>
      </c>
      <c r="G7" s="31"/>
    </row>
    <row r="8" spans="1:7" s="17" customFormat="1" ht="12.75">
      <c r="A8" s="30">
        <f>1+A2</f>
        <v>2</v>
      </c>
      <c r="B8" s="23" t="s">
        <v>18</v>
      </c>
      <c r="C8" s="16" t="s">
        <v>19</v>
      </c>
      <c r="D8" s="16">
        <v>2000</v>
      </c>
      <c r="E8" s="15">
        <v>2</v>
      </c>
      <c r="F8" s="16">
        <v>1504</v>
      </c>
      <c r="G8" s="31">
        <f>(F8+F10+F9+F11)/4</f>
        <v>1398.5</v>
      </c>
    </row>
    <row r="9" spans="1:7" s="17" customFormat="1" ht="12.75">
      <c r="A9" s="30"/>
      <c r="B9" s="23"/>
      <c r="C9" s="16" t="s">
        <v>21</v>
      </c>
      <c r="D9" s="16">
        <v>2000</v>
      </c>
      <c r="E9" s="15">
        <v>3</v>
      </c>
      <c r="F9" s="16">
        <v>1420</v>
      </c>
      <c r="G9" s="31"/>
    </row>
    <row r="10" spans="1:7" s="17" customFormat="1" ht="12.75">
      <c r="A10" s="30"/>
      <c r="B10" s="23"/>
      <c r="C10" s="16" t="s">
        <v>20</v>
      </c>
      <c r="D10" s="16">
        <v>2001</v>
      </c>
      <c r="E10" s="15">
        <v>3</v>
      </c>
      <c r="F10" s="16">
        <v>1351</v>
      </c>
      <c r="G10" s="31"/>
    </row>
    <row r="11" spans="1:7" s="17" customFormat="1" ht="12.75">
      <c r="A11" s="30"/>
      <c r="B11" s="23"/>
      <c r="C11" s="16" t="s">
        <v>22</v>
      </c>
      <c r="D11" s="16">
        <v>2001</v>
      </c>
      <c r="E11" s="15">
        <v>3</v>
      </c>
      <c r="F11" s="16">
        <v>1319</v>
      </c>
      <c r="G11" s="31"/>
    </row>
    <row r="12" spans="1:7" s="17" customFormat="1" ht="12.75">
      <c r="A12" s="30"/>
      <c r="B12" s="23"/>
      <c r="C12" s="16" t="s">
        <v>15</v>
      </c>
      <c r="D12" s="16">
        <v>2000</v>
      </c>
      <c r="E12" s="15">
        <v>4</v>
      </c>
      <c r="F12" s="16">
        <v>1150</v>
      </c>
      <c r="G12" s="31"/>
    </row>
    <row r="13" spans="1:7" s="17" customFormat="1" ht="12.75">
      <c r="A13" s="30"/>
      <c r="B13" s="23"/>
      <c r="C13" s="16" t="s">
        <v>118</v>
      </c>
      <c r="D13" s="16">
        <v>2003</v>
      </c>
      <c r="E13" s="15">
        <v>4</v>
      </c>
      <c r="F13" s="16">
        <v>1150</v>
      </c>
      <c r="G13" s="31"/>
    </row>
    <row r="14" spans="1:7" s="4" customFormat="1" ht="12.75">
      <c r="A14" s="30">
        <f>1+A8</f>
        <v>3</v>
      </c>
      <c r="B14" s="34" t="s">
        <v>17</v>
      </c>
      <c r="C14" s="9" t="s">
        <v>98</v>
      </c>
      <c r="D14" s="9">
        <v>2001</v>
      </c>
      <c r="E14" s="10">
        <v>3</v>
      </c>
      <c r="F14" s="9">
        <v>1491</v>
      </c>
      <c r="G14" s="31">
        <f>(F14+F16+F15+F17)/4</f>
        <v>1390.5</v>
      </c>
    </row>
    <row r="15" spans="1:7" s="4" customFormat="1" ht="12.75">
      <c r="A15" s="30"/>
      <c r="B15" s="34"/>
      <c r="C15" s="9" t="s">
        <v>23</v>
      </c>
      <c r="D15" s="9">
        <v>2000</v>
      </c>
      <c r="E15" s="10">
        <v>3</v>
      </c>
      <c r="F15" s="9">
        <v>1371</v>
      </c>
      <c r="G15" s="31"/>
    </row>
    <row r="16" spans="1:7" s="4" customFormat="1" ht="12.75">
      <c r="A16" s="30"/>
      <c r="B16" s="34"/>
      <c r="C16" s="9" t="s">
        <v>24</v>
      </c>
      <c r="D16" s="9">
        <v>2000</v>
      </c>
      <c r="E16" s="10">
        <v>3</v>
      </c>
      <c r="F16" s="9">
        <v>1350</v>
      </c>
      <c r="G16" s="31"/>
    </row>
    <row r="17" spans="1:7" s="4" customFormat="1" ht="12.75">
      <c r="A17" s="30"/>
      <c r="B17" s="34"/>
      <c r="C17" s="19" t="s">
        <v>140</v>
      </c>
      <c r="D17" s="19">
        <v>2000</v>
      </c>
      <c r="E17" s="6">
        <v>3</v>
      </c>
      <c r="F17" s="19">
        <v>1350</v>
      </c>
      <c r="G17" s="31"/>
    </row>
    <row r="18" spans="1:7" s="4" customFormat="1" ht="12.75">
      <c r="A18" s="30"/>
      <c r="B18" s="34"/>
      <c r="C18" s="9" t="s">
        <v>25</v>
      </c>
      <c r="D18" s="9">
        <v>2000</v>
      </c>
      <c r="E18" s="10">
        <v>3</v>
      </c>
      <c r="F18" s="9">
        <v>1350</v>
      </c>
      <c r="G18" s="31"/>
    </row>
    <row r="19" spans="1:7" s="4" customFormat="1" ht="12.75">
      <c r="A19" s="30"/>
      <c r="B19" s="34"/>
      <c r="C19" s="9" t="s">
        <v>115</v>
      </c>
      <c r="D19" s="9">
        <v>2000</v>
      </c>
      <c r="E19" s="10">
        <v>3</v>
      </c>
      <c r="F19" s="9">
        <v>1253</v>
      </c>
      <c r="G19" s="31"/>
    </row>
    <row r="20" spans="1:7" s="4" customFormat="1" ht="12.75">
      <c r="A20" s="28">
        <f>1+A14</f>
        <v>4</v>
      </c>
      <c r="B20" s="33" t="s">
        <v>14</v>
      </c>
      <c r="C20" s="5" t="s">
        <v>26</v>
      </c>
      <c r="D20" s="5">
        <v>2003</v>
      </c>
      <c r="E20" s="7">
        <v>3</v>
      </c>
      <c r="F20" s="5">
        <v>1400</v>
      </c>
      <c r="G20" s="32">
        <f>(F20+F21+F22+F23)/4</f>
        <v>1246.5</v>
      </c>
    </row>
    <row r="21" spans="1:7" s="4" customFormat="1" ht="12.75">
      <c r="A21" s="28"/>
      <c r="B21" s="33"/>
      <c r="C21" s="5" t="s">
        <v>27</v>
      </c>
      <c r="D21" s="5">
        <v>2000</v>
      </c>
      <c r="E21" s="7">
        <v>3</v>
      </c>
      <c r="F21" s="5">
        <v>1286</v>
      </c>
      <c r="G21" s="32"/>
    </row>
    <row r="22" spans="1:7" s="4" customFormat="1" ht="12.75">
      <c r="A22" s="28"/>
      <c r="B22" s="33"/>
      <c r="C22" s="5" t="s">
        <v>28</v>
      </c>
      <c r="D22" s="5">
        <v>2000</v>
      </c>
      <c r="E22" s="7">
        <v>4</v>
      </c>
      <c r="F22" s="5">
        <v>1150</v>
      </c>
      <c r="G22" s="32"/>
    </row>
    <row r="23" spans="1:7" s="4" customFormat="1" ht="12.75">
      <c r="A23" s="28"/>
      <c r="B23" s="33"/>
      <c r="C23" s="5" t="s">
        <v>29</v>
      </c>
      <c r="D23" s="5">
        <v>2000</v>
      </c>
      <c r="E23" s="7">
        <v>4</v>
      </c>
      <c r="F23" s="5">
        <v>1150</v>
      </c>
      <c r="G23" s="32"/>
    </row>
    <row r="24" spans="1:7" s="4" customFormat="1" ht="12.75">
      <c r="A24" s="28"/>
      <c r="B24" s="33"/>
      <c r="C24" s="5" t="s">
        <v>30</v>
      </c>
      <c r="D24" s="5">
        <v>2000</v>
      </c>
      <c r="E24" s="7">
        <v>4</v>
      </c>
      <c r="F24" s="5">
        <v>1150</v>
      </c>
      <c r="G24" s="32"/>
    </row>
    <row r="25" spans="1:7" s="4" customFormat="1" ht="12.75">
      <c r="A25" s="28"/>
      <c r="B25" s="33"/>
      <c r="C25" s="5" t="s">
        <v>31</v>
      </c>
      <c r="D25" s="5">
        <v>2000</v>
      </c>
      <c r="E25" s="7">
        <v>4</v>
      </c>
      <c r="F25" s="5">
        <v>1150</v>
      </c>
      <c r="G25" s="32"/>
    </row>
    <row r="26" spans="1:7" s="4" customFormat="1" ht="12.75">
      <c r="A26" s="28">
        <f>1+A20</f>
        <v>5</v>
      </c>
      <c r="B26" s="34" t="s">
        <v>32</v>
      </c>
      <c r="C26" s="9" t="s">
        <v>33</v>
      </c>
      <c r="D26" s="9">
        <v>2000</v>
      </c>
      <c r="E26" s="10">
        <v>3</v>
      </c>
      <c r="F26" s="9">
        <v>1467</v>
      </c>
      <c r="G26" s="31">
        <f>(F26+F28+F31+F29)/4</f>
        <v>1385.5</v>
      </c>
    </row>
    <row r="27" spans="1:7" s="4" customFormat="1" ht="12.75">
      <c r="A27" s="28"/>
      <c r="B27" s="34"/>
      <c r="C27" s="9" t="s">
        <v>35</v>
      </c>
      <c r="D27" s="9">
        <v>2001</v>
      </c>
      <c r="E27" s="10">
        <v>3</v>
      </c>
      <c r="F27" s="9">
        <v>1391</v>
      </c>
      <c r="G27" s="31"/>
    </row>
    <row r="28" spans="1:7" s="4" customFormat="1" ht="12.75">
      <c r="A28" s="28"/>
      <c r="B28" s="34"/>
      <c r="C28" s="9" t="s">
        <v>149</v>
      </c>
      <c r="D28" s="9">
        <v>2000</v>
      </c>
      <c r="E28" s="10">
        <v>3</v>
      </c>
      <c r="F28" s="9">
        <v>1386</v>
      </c>
      <c r="G28" s="31"/>
    </row>
    <row r="29" spans="1:7" s="4" customFormat="1" ht="12.75">
      <c r="A29" s="28"/>
      <c r="B29" s="34"/>
      <c r="C29" s="9" t="s">
        <v>34</v>
      </c>
      <c r="D29" s="9">
        <v>2001</v>
      </c>
      <c r="E29" s="10">
        <v>3</v>
      </c>
      <c r="F29" s="9">
        <v>1357</v>
      </c>
      <c r="G29" s="31"/>
    </row>
    <row r="30" spans="1:7" s="4" customFormat="1" ht="12.75">
      <c r="A30" s="28"/>
      <c r="B30" s="34"/>
      <c r="C30" s="19" t="s">
        <v>117</v>
      </c>
      <c r="D30" s="19">
        <v>2001</v>
      </c>
      <c r="E30" s="6">
        <v>3</v>
      </c>
      <c r="F30" s="19">
        <v>1344</v>
      </c>
      <c r="G30" s="31"/>
    </row>
    <row r="31" spans="1:7" s="4" customFormat="1" ht="12.75">
      <c r="A31" s="28"/>
      <c r="B31" s="34"/>
      <c r="C31" s="9" t="s">
        <v>148</v>
      </c>
      <c r="D31" s="9">
        <v>2001</v>
      </c>
      <c r="E31" s="10">
        <v>3</v>
      </c>
      <c r="F31" s="9">
        <v>1332</v>
      </c>
      <c r="G31" s="31"/>
    </row>
    <row r="32" spans="1:7" s="4" customFormat="1" ht="12.75">
      <c r="A32" s="28">
        <f>1+A26</f>
        <v>6</v>
      </c>
      <c r="B32" s="33" t="s">
        <v>36</v>
      </c>
      <c r="C32" s="5" t="s">
        <v>37</v>
      </c>
      <c r="D32" s="5">
        <v>2002</v>
      </c>
      <c r="E32" s="7">
        <v>3</v>
      </c>
      <c r="F32" s="5">
        <v>1316</v>
      </c>
      <c r="G32" s="32">
        <f>(F32+F33+F34+F36)/4</f>
        <v>1141.5</v>
      </c>
    </row>
    <row r="33" spans="1:7" s="4" customFormat="1" ht="12.75">
      <c r="A33" s="28"/>
      <c r="B33" s="33"/>
      <c r="C33" s="5" t="s">
        <v>121</v>
      </c>
      <c r="D33" s="5">
        <v>2000</v>
      </c>
      <c r="E33" s="7">
        <v>4</v>
      </c>
      <c r="F33" s="5">
        <v>1141</v>
      </c>
      <c r="G33" s="32"/>
    </row>
    <row r="34" spans="1:7" s="4" customFormat="1" ht="12.75">
      <c r="A34" s="28"/>
      <c r="B34" s="33"/>
      <c r="C34" s="5" t="s">
        <v>122</v>
      </c>
      <c r="D34" s="5">
        <v>2001</v>
      </c>
      <c r="E34" s="7">
        <v>4</v>
      </c>
      <c r="F34" s="5">
        <v>1109</v>
      </c>
      <c r="G34" s="32"/>
    </row>
    <row r="35" spans="1:7" s="4" customFormat="1" ht="12.75">
      <c r="A35" s="28"/>
      <c r="B35" s="33"/>
      <c r="C35" s="5" t="s">
        <v>38</v>
      </c>
      <c r="D35" s="5">
        <v>2001</v>
      </c>
      <c r="E35" s="7"/>
      <c r="F35" s="5">
        <v>1000</v>
      </c>
      <c r="G35" s="32"/>
    </row>
    <row r="36" spans="1:7" s="4" customFormat="1" ht="12.75">
      <c r="A36" s="28"/>
      <c r="B36" s="33"/>
      <c r="C36" s="5" t="s">
        <v>123</v>
      </c>
      <c r="D36" s="5">
        <v>2001</v>
      </c>
      <c r="E36" s="7"/>
      <c r="F36" s="5">
        <v>1000</v>
      </c>
      <c r="G36" s="32"/>
    </row>
    <row r="37" spans="1:7" s="4" customFormat="1" ht="12.75">
      <c r="A37" s="28"/>
      <c r="B37" s="33"/>
      <c r="C37" s="12" t="s">
        <v>124</v>
      </c>
      <c r="D37" s="12">
        <v>2004</v>
      </c>
      <c r="E37" s="13"/>
      <c r="F37" s="12">
        <v>1000</v>
      </c>
      <c r="G37" s="32"/>
    </row>
    <row r="38" spans="1:7" s="4" customFormat="1" ht="12.75">
      <c r="A38" s="28">
        <f>1+A32</f>
        <v>7</v>
      </c>
      <c r="B38" s="34" t="s">
        <v>12</v>
      </c>
      <c r="C38" s="9" t="s">
        <v>39</v>
      </c>
      <c r="D38" s="9">
        <v>2001</v>
      </c>
      <c r="E38" s="10">
        <v>3</v>
      </c>
      <c r="F38" s="9">
        <v>1432</v>
      </c>
      <c r="G38" s="31">
        <f>(F38+F39+F40+F41)/4</f>
        <v>1363.75</v>
      </c>
    </row>
    <row r="39" spans="1:7" s="4" customFormat="1" ht="12.75">
      <c r="A39" s="28"/>
      <c r="B39" s="34"/>
      <c r="C39" s="9" t="s">
        <v>40</v>
      </c>
      <c r="D39" s="9">
        <v>2001</v>
      </c>
      <c r="E39" s="10">
        <v>3</v>
      </c>
      <c r="F39" s="9">
        <v>1394</v>
      </c>
      <c r="G39" s="31"/>
    </row>
    <row r="40" spans="1:7" s="4" customFormat="1" ht="12.75">
      <c r="A40" s="28"/>
      <c r="B40" s="34"/>
      <c r="C40" s="9" t="s">
        <v>41</v>
      </c>
      <c r="D40" s="9">
        <v>2001</v>
      </c>
      <c r="E40" s="10">
        <v>3</v>
      </c>
      <c r="F40" s="9">
        <v>1350</v>
      </c>
      <c r="G40" s="31"/>
    </row>
    <row r="41" spans="1:7" s="4" customFormat="1" ht="12.75">
      <c r="A41" s="28"/>
      <c r="B41" s="34"/>
      <c r="C41" s="9" t="s">
        <v>42</v>
      </c>
      <c r="D41" s="9">
        <v>2001</v>
      </c>
      <c r="E41" s="10">
        <v>3</v>
      </c>
      <c r="F41" s="9">
        <v>1279</v>
      </c>
      <c r="G41" s="31"/>
    </row>
    <row r="42" spans="1:7" s="4" customFormat="1" ht="12.75">
      <c r="A42" s="28"/>
      <c r="B42" s="34"/>
      <c r="C42" s="9" t="s">
        <v>43</v>
      </c>
      <c r="D42" s="9">
        <v>2002</v>
      </c>
      <c r="E42" s="10">
        <v>3</v>
      </c>
      <c r="F42" s="9">
        <v>1263</v>
      </c>
      <c r="G42" s="31"/>
    </row>
    <row r="43" spans="1:7" s="4" customFormat="1" ht="12.75">
      <c r="A43" s="28"/>
      <c r="B43" s="34"/>
      <c r="C43" s="9" t="s">
        <v>44</v>
      </c>
      <c r="D43" s="9">
        <v>2003</v>
      </c>
      <c r="E43" s="10">
        <v>4</v>
      </c>
      <c r="F43" s="9">
        <v>1150</v>
      </c>
      <c r="G43" s="31"/>
    </row>
    <row r="44" spans="1:7" s="4" customFormat="1" ht="12.75">
      <c r="A44" s="28">
        <f>1+A38</f>
        <v>8</v>
      </c>
      <c r="B44" s="35" t="s">
        <v>45</v>
      </c>
      <c r="C44" s="5" t="s">
        <v>46</v>
      </c>
      <c r="D44" s="5">
        <v>2000</v>
      </c>
      <c r="E44" s="7">
        <v>3</v>
      </c>
      <c r="F44" s="5">
        <v>1350</v>
      </c>
      <c r="G44" s="32">
        <f>(F44+F45+F46+F47)/4</f>
        <v>1350</v>
      </c>
    </row>
    <row r="45" spans="1:7" s="4" customFormat="1" ht="12.75">
      <c r="A45" s="28"/>
      <c r="B45" s="36"/>
      <c r="C45" s="5" t="s">
        <v>47</v>
      </c>
      <c r="D45" s="5">
        <v>2000</v>
      </c>
      <c r="E45" s="7">
        <v>3</v>
      </c>
      <c r="F45" s="5">
        <v>1350</v>
      </c>
      <c r="G45" s="32"/>
    </row>
    <row r="46" spans="1:7" s="4" customFormat="1" ht="12.75">
      <c r="A46" s="28"/>
      <c r="B46" s="36"/>
      <c r="C46" s="5" t="s">
        <v>48</v>
      </c>
      <c r="D46" s="5">
        <v>2000</v>
      </c>
      <c r="E46" s="7">
        <v>3</v>
      </c>
      <c r="F46" s="5">
        <v>1350</v>
      </c>
      <c r="G46" s="32"/>
    </row>
    <row r="47" spans="1:7" s="4" customFormat="1" ht="12.75">
      <c r="A47" s="28"/>
      <c r="B47" s="36"/>
      <c r="C47" s="5" t="s">
        <v>49</v>
      </c>
      <c r="D47" s="5">
        <v>2000</v>
      </c>
      <c r="E47" s="7">
        <v>3</v>
      </c>
      <c r="F47" s="5">
        <v>1350</v>
      </c>
      <c r="G47" s="32"/>
    </row>
    <row r="48" spans="1:7" s="4" customFormat="1" ht="12.75">
      <c r="A48" s="28"/>
      <c r="B48" s="36"/>
      <c r="C48" s="5" t="s">
        <v>50</v>
      </c>
      <c r="D48" s="5">
        <v>2000</v>
      </c>
      <c r="E48" s="7">
        <v>3</v>
      </c>
      <c r="F48" s="5">
        <v>1350</v>
      </c>
      <c r="G48" s="32"/>
    </row>
    <row r="49" spans="1:7" s="4" customFormat="1" ht="12.75">
      <c r="A49" s="28"/>
      <c r="B49" s="37"/>
      <c r="C49" s="5" t="s">
        <v>51</v>
      </c>
      <c r="D49" s="5">
        <v>2000</v>
      </c>
      <c r="E49" s="7">
        <v>3</v>
      </c>
      <c r="F49" s="5">
        <v>1350</v>
      </c>
      <c r="G49" s="32"/>
    </row>
    <row r="50" spans="1:7" s="4" customFormat="1" ht="12.75">
      <c r="A50" s="28">
        <f>1+A44</f>
        <v>9</v>
      </c>
      <c r="B50" s="34" t="s">
        <v>52</v>
      </c>
      <c r="C50" s="9" t="s">
        <v>144</v>
      </c>
      <c r="D50" s="9">
        <v>2000</v>
      </c>
      <c r="E50" s="10">
        <v>4</v>
      </c>
      <c r="F50" s="9">
        <v>1150</v>
      </c>
      <c r="G50" s="31">
        <f>(F51+F50+F52+F53)/4</f>
        <v>1150</v>
      </c>
    </row>
    <row r="51" spans="1:7" s="4" customFormat="1" ht="12.75">
      <c r="A51" s="28"/>
      <c r="B51" s="34"/>
      <c r="C51" s="9" t="s">
        <v>53</v>
      </c>
      <c r="D51" s="9">
        <v>2002</v>
      </c>
      <c r="E51" s="10">
        <v>4</v>
      </c>
      <c r="F51" s="9">
        <v>1150</v>
      </c>
      <c r="G51" s="31"/>
    </row>
    <row r="52" spans="1:7" s="4" customFormat="1" ht="12.75">
      <c r="A52" s="28"/>
      <c r="B52" s="34"/>
      <c r="C52" s="9" t="s">
        <v>54</v>
      </c>
      <c r="D52" s="9">
        <v>2000</v>
      </c>
      <c r="E52" s="10">
        <v>4</v>
      </c>
      <c r="F52" s="9">
        <v>1150</v>
      </c>
      <c r="G52" s="31"/>
    </row>
    <row r="53" spans="1:7" s="4" customFormat="1" ht="12.75">
      <c r="A53" s="28"/>
      <c r="B53" s="34"/>
      <c r="C53" s="9" t="s">
        <v>55</v>
      </c>
      <c r="D53" s="9">
        <v>2000</v>
      </c>
      <c r="E53" s="10">
        <v>4</v>
      </c>
      <c r="F53" s="9">
        <v>1150</v>
      </c>
      <c r="G53" s="31"/>
    </row>
    <row r="54" spans="1:7" s="4" customFormat="1" ht="12.75">
      <c r="A54" s="28"/>
      <c r="B54" s="34"/>
      <c r="C54" s="9" t="s">
        <v>56</v>
      </c>
      <c r="D54" s="9">
        <v>2001</v>
      </c>
      <c r="E54" s="10"/>
      <c r="F54" s="9">
        <v>1000</v>
      </c>
      <c r="G54" s="31"/>
    </row>
    <row r="55" spans="1:7" s="4" customFormat="1" ht="12.75">
      <c r="A55" s="28"/>
      <c r="B55" s="34"/>
      <c r="C55" s="9" t="s">
        <v>145</v>
      </c>
      <c r="D55" s="9">
        <v>2001</v>
      </c>
      <c r="E55" s="10"/>
      <c r="F55" s="9">
        <v>1000</v>
      </c>
      <c r="G55" s="31"/>
    </row>
    <row r="56" spans="1:7" s="4" customFormat="1" ht="12.75">
      <c r="A56" s="28">
        <f>1+A50</f>
        <v>10</v>
      </c>
      <c r="B56" s="33" t="s">
        <v>57</v>
      </c>
      <c r="C56" s="5" t="s">
        <v>58</v>
      </c>
      <c r="D56" s="5">
        <v>2001</v>
      </c>
      <c r="E56" s="7">
        <v>3</v>
      </c>
      <c r="F56" s="5">
        <v>1416</v>
      </c>
      <c r="G56" s="31">
        <f>(F56+F57+F58+F59)/4</f>
        <v>1238</v>
      </c>
    </row>
    <row r="57" spans="1:7" s="4" customFormat="1" ht="12.75">
      <c r="A57" s="28"/>
      <c r="B57" s="33"/>
      <c r="C57" s="5" t="s">
        <v>59</v>
      </c>
      <c r="D57" s="5">
        <v>2000</v>
      </c>
      <c r="E57" s="7">
        <v>3</v>
      </c>
      <c r="F57" s="5">
        <v>1236</v>
      </c>
      <c r="G57" s="31"/>
    </row>
    <row r="58" spans="1:7" s="4" customFormat="1" ht="12.75">
      <c r="A58" s="28"/>
      <c r="B58" s="33"/>
      <c r="C58" s="5" t="s">
        <v>60</v>
      </c>
      <c r="D58" s="5">
        <v>2001</v>
      </c>
      <c r="E58" s="7">
        <v>4</v>
      </c>
      <c r="F58" s="5">
        <v>1150</v>
      </c>
      <c r="G58" s="31"/>
    </row>
    <row r="59" spans="1:7" s="4" customFormat="1" ht="12.75">
      <c r="A59" s="28"/>
      <c r="B59" s="33"/>
      <c r="C59" s="5" t="s">
        <v>61</v>
      </c>
      <c r="D59" s="5">
        <v>2000</v>
      </c>
      <c r="E59" s="7">
        <v>4</v>
      </c>
      <c r="F59" s="5">
        <v>1150</v>
      </c>
      <c r="G59" s="31"/>
    </row>
    <row r="60" spans="1:7" s="4" customFormat="1" ht="12.75">
      <c r="A60" s="28"/>
      <c r="B60" s="33"/>
      <c r="C60" s="5" t="s">
        <v>62</v>
      </c>
      <c r="D60" s="5">
        <v>2001</v>
      </c>
      <c r="E60" s="7">
        <v>4</v>
      </c>
      <c r="F60" s="5">
        <v>1150</v>
      </c>
      <c r="G60" s="31"/>
    </row>
    <row r="61" spans="1:7" s="4" customFormat="1" ht="12.75">
      <c r="A61" s="28"/>
      <c r="B61" s="33"/>
      <c r="C61" s="12" t="s">
        <v>114</v>
      </c>
      <c r="D61" s="12">
        <v>2001</v>
      </c>
      <c r="E61" s="13">
        <v>4</v>
      </c>
      <c r="F61" s="12">
        <v>1150</v>
      </c>
      <c r="G61" s="31"/>
    </row>
    <row r="62" spans="1:7" s="4" customFormat="1" ht="12.75">
      <c r="A62" s="28">
        <f>1+A56</f>
        <v>11</v>
      </c>
      <c r="B62" s="21" t="s">
        <v>111</v>
      </c>
      <c r="C62" s="9" t="s">
        <v>63</v>
      </c>
      <c r="D62" s="9">
        <v>2001</v>
      </c>
      <c r="E62" s="10">
        <v>4</v>
      </c>
      <c r="F62" s="9">
        <v>1150</v>
      </c>
      <c r="G62" s="32">
        <f>(F62+F63+F64+F65)/4</f>
        <v>1150</v>
      </c>
    </row>
    <row r="63" spans="1:7" s="4" customFormat="1" ht="12.75">
      <c r="A63" s="28"/>
      <c r="B63" s="22"/>
      <c r="C63" s="9" t="s">
        <v>64</v>
      </c>
      <c r="D63" s="9">
        <v>2001</v>
      </c>
      <c r="E63" s="10">
        <v>4</v>
      </c>
      <c r="F63" s="9">
        <v>1150</v>
      </c>
      <c r="G63" s="32"/>
    </row>
    <row r="64" spans="1:7" s="4" customFormat="1" ht="12.75">
      <c r="A64" s="28"/>
      <c r="B64" s="22"/>
      <c r="C64" s="9" t="s">
        <v>65</v>
      </c>
      <c r="D64" s="9">
        <v>2000</v>
      </c>
      <c r="E64" s="10">
        <v>4</v>
      </c>
      <c r="F64" s="9">
        <v>1150</v>
      </c>
      <c r="G64" s="32"/>
    </row>
    <row r="65" spans="1:7" s="4" customFormat="1" ht="12.75">
      <c r="A65" s="28"/>
      <c r="B65" s="22"/>
      <c r="C65" s="14" t="s">
        <v>112</v>
      </c>
      <c r="D65" s="14">
        <v>2000</v>
      </c>
      <c r="E65" s="3">
        <v>4</v>
      </c>
      <c r="F65" s="14">
        <v>1150</v>
      </c>
      <c r="G65" s="32"/>
    </row>
    <row r="66" spans="1:7" s="4" customFormat="1" ht="12.75">
      <c r="A66" s="28"/>
      <c r="B66" s="22"/>
      <c r="C66" s="9" t="s">
        <v>113</v>
      </c>
      <c r="D66" s="9">
        <v>2000</v>
      </c>
      <c r="E66" s="10">
        <v>4</v>
      </c>
      <c r="F66" s="9">
        <v>1150</v>
      </c>
      <c r="G66" s="32"/>
    </row>
    <row r="67" spans="1:7" s="4" customFormat="1" ht="12.75">
      <c r="A67" s="28"/>
      <c r="B67" s="22"/>
      <c r="C67" s="9" t="s">
        <v>66</v>
      </c>
      <c r="D67" s="9">
        <v>2002</v>
      </c>
      <c r="E67" s="10">
        <v>4</v>
      </c>
      <c r="F67" s="9">
        <v>1118</v>
      </c>
      <c r="G67" s="32"/>
    </row>
    <row r="68" spans="1:7" s="4" customFormat="1" ht="12.75">
      <c r="A68" s="28">
        <f>1+A62</f>
        <v>12</v>
      </c>
      <c r="B68" s="33" t="s">
        <v>13</v>
      </c>
      <c r="C68" s="5" t="s">
        <v>67</v>
      </c>
      <c r="D68" s="5">
        <v>2000</v>
      </c>
      <c r="E68" s="7">
        <v>2</v>
      </c>
      <c r="F68" s="5">
        <v>1630</v>
      </c>
      <c r="G68" s="32">
        <f>(F68+F69+F70+F71)/4</f>
        <v>1384</v>
      </c>
    </row>
    <row r="69" spans="1:7" s="4" customFormat="1" ht="12.75">
      <c r="A69" s="28"/>
      <c r="B69" s="33"/>
      <c r="C69" s="5" t="s">
        <v>68</v>
      </c>
      <c r="D69" s="5">
        <v>2000</v>
      </c>
      <c r="E69" s="7">
        <v>3</v>
      </c>
      <c r="F69" s="5">
        <v>1418</v>
      </c>
      <c r="G69" s="32"/>
    </row>
    <row r="70" spans="1:7" s="4" customFormat="1" ht="12.75">
      <c r="A70" s="28"/>
      <c r="B70" s="33"/>
      <c r="C70" s="5" t="s">
        <v>69</v>
      </c>
      <c r="D70" s="5">
        <v>2000</v>
      </c>
      <c r="E70" s="7">
        <v>3</v>
      </c>
      <c r="F70" s="5">
        <v>1338</v>
      </c>
      <c r="G70" s="32"/>
    </row>
    <row r="71" spans="1:7" s="4" customFormat="1" ht="12.75">
      <c r="A71" s="28"/>
      <c r="B71" s="33"/>
      <c r="C71" s="5" t="s">
        <v>70</v>
      </c>
      <c r="D71" s="5">
        <v>2001</v>
      </c>
      <c r="E71" s="7">
        <v>4</v>
      </c>
      <c r="F71" s="5">
        <v>1150</v>
      </c>
      <c r="G71" s="32"/>
    </row>
    <row r="72" spans="1:7" s="4" customFormat="1" ht="12.75">
      <c r="A72" s="28"/>
      <c r="B72" s="33"/>
      <c r="C72" s="5" t="s">
        <v>139</v>
      </c>
      <c r="D72" s="5">
        <v>2001</v>
      </c>
      <c r="E72" s="7">
        <v>4</v>
      </c>
      <c r="F72" s="5">
        <v>1150</v>
      </c>
      <c r="G72" s="32"/>
    </row>
    <row r="73" spans="1:7" s="4" customFormat="1" ht="12.75">
      <c r="A73" s="28"/>
      <c r="B73" s="33"/>
      <c r="C73" s="5"/>
      <c r="D73" s="5"/>
      <c r="E73" s="7"/>
      <c r="F73" s="5"/>
      <c r="G73" s="32"/>
    </row>
    <row r="74" spans="1:7" s="4" customFormat="1" ht="12.75">
      <c r="A74" s="28">
        <f>1+A68</f>
        <v>13</v>
      </c>
      <c r="B74" s="35" t="s">
        <v>71</v>
      </c>
      <c r="C74" s="5" t="s">
        <v>72</v>
      </c>
      <c r="D74" s="5">
        <v>2000</v>
      </c>
      <c r="E74" s="7">
        <v>2</v>
      </c>
      <c r="F74" s="5">
        <v>1550</v>
      </c>
      <c r="G74" s="32">
        <f>(F74+F75+F77+F76)/4</f>
        <v>1350</v>
      </c>
    </row>
    <row r="75" spans="1:7" s="4" customFormat="1" ht="12.75">
      <c r="A75" s="28"/>
      <c r="B75" s="36"/>
      <c r="C75" s="5" t="s">
        <v>73</v>
      </c>
      <c r="D75" s="5">
        <v>2000</v>
      </c>
      <c r="E75" s="7">
        <v>2</v>
      </c>
      <c r="F75" s="5">
        <v>1550</v>
      </c>
      <c r="G75" s="32"/>
    </row>
    <row r="76" spans="1:7" s="4" customFormat="1" ht="12.75">
      <c r="A76" s="28"/>
      <c r="B76" s="36"/>
      <c r="C76" s="5" t="s">
        <v>75</v>
      </c>
      <c r="D76" s="5">
        <v>2002</v>
      </c>
      <c r="E76" s="7">
        <v>4</v>
      </c>
      <c r="F76" s="5">
        <v>1150</v>
      </c>
      <c r="G76" s="32"/>
    </row>
    <row r="77" spans="1:7" s="4" customFormat="1" ht="12.75">
      <c r="A77" s="28"/>
      <c r="B77" s="36"/>
      <c r="C77" s="5" t="s">
        <v>74</v>
      </c>
      <c r="D77" s="5">
        <v>2001</v>
      </c>
      <c r="E77" s="7">
        <v>4</v>
      </c>
      <c r="F77" s="5">
        <v>1150</v>
      </c>
      <c r="G77" s="32"/>
    </row>
    <row r="78" spans="1:7" s="4" customFormat="1" ht="12.75">
      <c r="A78" s="28"/>
      <c r="B78" s="36"/>
      <c r="C78" s="5"/>
      <c r="D78" s="5"/>
      <c r="E78" s="7"/>
      <c r="F78" s="5"/>
      <c r="G78" s="32"/>
    </row>
    <row r="79" spans="1:7" s="4" customFormat="1" ht="12.75">
      <c r="A79" s="28"/>
      <c r="B79" s="37"/>
      <c r="C79" s="5"/>
      <c r="D79" s="5"/>
      <c r="E79" s="7"/>
      <c r="F79" s="5"/>
      <c r="G79" s="32"/>
    </row>
    <row r="80" spans="1:7" s="4" customFormat="1" ht="12.75">
      <c r="A80" s="28">
        <f>1+A74</f>
        <v>14</v>
      </c>
      <c r="B80" s="34" t="s">
        <v>99</v>
      </c>
      <c r="C80" s="9" t="s">
        <v>77</v>
      </c>
      <c r="D80" s="9">
        <v>2000</v>
      </c>
      <c r="E80" s="10">
        <v>2</v>
      </c>
      <c r="F80" s="9">
        <v>1501</v>
      </c>
      <c r="G80" s="31">
        <f>(F80+F81+F82+F83)/4</f>
        <v>1435.25</v>
      </c>
    </row>
    <row r="81" spans="1:7" s="4" customFormat="1" ht="12.75">
      <c r="A81" s="28"/>
      <c r="B81" s="34"/>
      <c r="C81" s="9" t="s">
        <v>76</v>
      </c>
      <c r="D81" s="9">
        <v>2000</v>
      </c>
      <c r="E81" s="10">
        <v>3</v>
      </c>
      <c r="F81" s="9">
        <v>1457</v>
      </c>
      <c r="G81" s="31"/>
    </row>
    <row r="82" spans="1:7" s="4" customFormat="1" ht="12.75">
      <c r="A82" s="28"/>
      <c r="B82" s="34"/>
      <c r="C82" s="9" t="s">
        <v>78</v>
      </c>
      <c r="D82" s="9">
        <v>2001</v>
      </c>
      <c r="E82" s="10">
        <v>3</v>
      </c>
      <c r="F82" s="9">
        <v>1422</v>
      </c>
      <c r="G82" s="31"/>
    </row>
    <row r="83" spans="1:7" s="4" customFormat="1" ht="12.75">
      <c r="A83" s="28"/>
      <c r="B83" s="34"/>
      <c r="C83" s="9" t="s">
        <v>80</v>
      </c>
      <c r="D83" s="9">
        <v>2000</v>
      </c>
      <c r="E83" s="10">
        <v>3</v>
      </c>
      <c r="F83" s="9">
        <v>1361</v>
      </c>
      <c r="G83" s="31"/>
    </row>
    <row r="84" spans="1:7" s="4" customFormat="1" ht="12.75">
      <c r="A84" s="28"/>
      <c r="B84" s="34"/>
      <c r="C84" s="9" t="s">
        <v>79</v>
      </c>
      <c r="D84" s="9">
        <v>2001</v>
      </c>
      <c r="E84" s="10">
        <v>3</v>
      </c>
      <c r="F84" s="9">
        <v>1330</v>
      </c>
      <c r="G84" s="31"/>
    </row>
    <row r="85" spans="1:7" s="4" customFormat="1" ht="12.75">
      <c r="A85" s="28"/>
      <c r="B85" s="34"/>
      <c r="C85" s="9" t="s">
        <v>81</v>
      </c>
      <c r="D85" s="9">
        <v>2001</v>
      </c>
      <c r="E85" s="10">
        <v>3</v>
      </c>
      <c r="F85" s="9">
        <v>1220</v>
      </c>
      <c r="G85" s="31"/>
    </row>
    <row r="86" spans="1:7" s="4" customFormat="1" ht="12.75">
      <c r="A86" s="28">
        <f>1+A80</f>
        <v>15</v>
      </c>
      <c r="B86" s="33" t="s">
        <v>82</v>
      </c>
      <c r="C86" s="5" t="s">
        <v>83</v>
      </c>
      <c r="D86" s="5">
        <v>2001</v>
      </c>
      <c r="E86" s="7">
        <v>4</v>
      </c>
      <c r="F86" s="5">
        <v>1150</v>
      </c>
      <c r="G86" s="32">
        <f>(F86+F88+F89+F90)/4</f>
        <v>1072.25</v>
      </c>
    </row>
    <row r="87" spans="1:7" s="4" customFormat="1" ht="12.75">
      <c r="A87" s="28"/>
      <c r="B87" s="33"/>
      <c r="C87" s="5" t="s">
        <v>119</v>
      </c>
      <c r="D87" s="5">
        <v>2001</v>
      </c>
      <c r="E87" s="7">
        <v>4</v>
      </c>
      <c r="F87" s="5">
        <v>1150</v>
      </c>
      <c r="G87" s="32"/>
    </row>
    <row r="88" spans="1:7" s="4" customFormat="1" ht="12.75">
      <c r="A88" s="28"/>
      <c r="B88" s="33"/>
      <c r="C88" s="5" t="s">
        <v>84</v>
      </c>
      <c r="D88" s="5">
        <v>2000</v>
      </c>
      <c r="E88" s="7">
        <v>4</v>
      </c>
      <c r="F88" s="5">
        <v>1139</v>
      </c>
      <c r="G88" s="32"/>
    </row>
    <row r="89" spans="1:7" s="4" customFormat="1" ht="12.75">
      <c r="A89" s="28"/>
      <c r="B89" s="33"/>
      <c r="C89" s="5" t="s">
        <v>85</v>
      </c>
      <c r="D89" s="5">
        <v>2001</v>
      </c>
      <c r="E89" s="7"/>
      <c r="F89" s="5">
        <v>1000</v>
      </c>
      <c r="G89" s="32"/>
    </row>
    <row r="90" spans="1:7" s="4" customFormat="1" ht="12.75">
      <c r="A90" s="28"/>
      <c r="B90" s="33"/>
      <c r="C90" s="5" t="s">
        <v>86</v>
      </c>
      <c r="D90" s="5">
        <v>2000</v>
      </c>
      <c r="E90" s="7"/>
      <c r="F90" s="5">
        <v>1000</v>
      </c>
      <c r="G90" s="32"/>
    </row>
    <row r="91" spans="1:7" s="4" customFormat="1" ht="12.75">
      <c r="A91" s="28"/>
      <c r="B91" s="33"/>
      <c r="C91" s="5" t="s">
        <v>87</v>
      </c>
      <c r="D91" s="5">
        <v>2001</v>
      </c>
      <c r="E91" s="7"/>
      <c r="F91" s="5">
        <v>1000</v>
      </c>
      <c r="G91" s="32"/>
    </row>
    <row r="92" spans="1:7" s="4" customFormat="1" ht="12.75">
      <c r="A92" s="28">
        <f>1+A86</f>
        <v>16</v>
      </c>
      <c r="B92" s="34" t="s">
        <v>88</v>
      </c>
      <c r="C92" s="9" t="s">
        <v>89</v>
      </c>
      <c r="D92" s="9">
        <v>2000</v>
      </c>
      <c r="E92" s="10">
        <v>3</v>
      </c>
      <c r="F92" s="9">
        <v>1418</v>
      </c>
      <c r="G92" s="32">
        <f>(F92+F94+F95+F96)/4</f>
        <v>1299.25</v>
      </c>
    </row>
    <row r="93" spans="1:7" s="4" customFormat="1" ht="12.75">
      <c r="A93" s="28"/>
      <c r="B93" s="34"/>
      <c r="C93" s="9" t="s">
        <v>90</v>
      </c>
      <c r="D93" s="9">
        <v>2000</v>
      </c>
      <c r="E93" s="10">
        <v>3</v>
      </c>
      <c r="F93" s="9">
        <v>1357</v>
      </c>
      <c r="G93" s="32"/>
    </row>
    <row r="94" spans="1:7" s="4" customFormat="1" ht="12.75">
      <c r="A94" s="28"/>
      <c r="B94" s="34"/>
      <c r="C94" s="9" t="s">
        <v>91</v>
      </c>
      <c r="D94" s="9">
        <v>2001</v>
      </c>
      <c r="E94" s="10">
        <v>3</v>
      </c>
      <c r="F94" s="9">
        <v>1342</v>
      </c>
      <c r="G94" s="32"/>
    </row>
    <row r="95" spans="1:7" s="4" customFormat="1" ht="12.75">
      <c r="A95" s="28"/>
      <c r="B95" s="34"/>
      <c r="C95" s="9" t="s">
        <v>92</v>
      </c>
      <c r="D95" s="9">
        <v>2000</v>
      </c>
      <c r="E95" s="10">
        <v>4</v>
      </c>
      <c r="F95" s="9">
        <v>1257</v>
      </c>
      <c r="G95" s="32"/>
    </row>
    <row r="96" spans="1:7" s="4" customFormat="1" ht="12.75">
      <c r="A96" s="28"/>
      <c r="B96" s="34"/>
      <c r="C96" s="9" t="s">
        <v>93</v>
      </c>
      <c r="D96" s="9">
        <v>2000</v>
      </c>
      <c r="E96" s="10">
        <v>4</v>
      </c>
      <c r="F96" s="9">
        <v>1180</v>
      </c>
      <c r="G96" s="32"/>
    </row>
    <row r="97" spans="1:7" s="4" customFormat="1" ht="12.75">
      <c r="A97" s="28"/>
      <c r="B97" s="34"/>
      <c r="C97" s="9" t="s">
        <v>120</v>
      </c>
      <c r="D97" s="9">
        <v>2000</v>
      </c>
      <c r="E97" s="10">
        <v>4</v>
      </c>
      <c r="F97" s="9">
        <v>1132</v>
      </c>
      <c r="G97" s="32"/>
    </row>
    <row r="98" spans="1:7" s="4" customFormat="1" ht="12.75">
      <c r="A98" s="28">
        <f>1+A92</f>
        <v>17</v>
      </c>
      <c r="B98" s="33" t="s">
        <v>94</v>
      </c>
      <c r="C98" s="5" t="s">
        <v>95</v>
      </c>
      <c r="D98" s="5">
        <v>2000</v>
      </c>
      <c r="E98" s="7" t="s">
        <v>16</v>
      </c>
      <c r="F98" s="5">
        <v>1681</v>
      </c>
      <c r="G98" s="32">
        <f>(F98+F100+F99+F101)/4</f>
        <v>1455.25</v>
      </c>
    </row>
    <row r="99" spans="1:7" s="4" customFormat="1" ht="12.75">
      <c r="A99" s="28"/>
      <c r="B99" s="33"/>
      <c r="C99" s="5" t="s">
        <v>96</v>
      </c>
      <c r="D99" s="5">
        <v>2001</v>
      </c>
      <c r="E99" s="7">
        <v>3</v>
      </c>
      <c r="F99" s="5">
        <v>1426</v>
      </c>
      <c r="G99" s="32"/>
    </row>
    <row r="100" spans="1:7" s="4" customFormat="1" ht="12.75">
      <c r="A100" s="28"/>
      <c r="B100" s="33"/>
      <c r="C100" s="5" t="s">
        <v>141</v>
      </c>
      <c r="D100" s="5">
        <v>2000</v>
      </c>
      <c r="E100" s="7">
        <v>3</v>
      </c>
      <c r="F100" s="5">
        <v>1424</v>
      </c>
      <c r="G100" s="32"/>
    </row>
    <row r="101" spans="1:7" s="4" customFormat="1" ht="12.75">
      <c r="A101" s="28"/>
      <c r="B101" s="33"/>
      <c r="C101" s="5" t="s">
        <v>142</v>
      </c>
      <c r="D101" s="5">
        <v>2002</v>
      </c>
      <c r="E101" s="7">
        <v>3</v>
      </c>
      <c r="F101" s="5">
        <v>1290</v>
      </c>
      <c r="G101" s="32"/>
    </row>
    <row r="102" spans="1:7" s="4" customFormat="1" ht="12.75">
      <c r="A102" s="28"/>
      <c r="B102" s="33"/>
      <c r="C102" s="5" t="s">
        <v>97</v>
      </c>
      <c r="D102" s="5">
        <v>2001</v>
      </c>
      <c r="E102" s="7">
        <v>3</v>
      </c>
      <c r="F102" s="5">
        <v>1241</v>
      </c>
      <c r="G102" s="32"/>
    </row>
    <row r="103" spans="1:7" s="4" customFormat="1" ht="12.75">
      <c r="A103" s="28"/>
      <c r="B103" s="33"/>
      <c r="C103" s="5" t="s">
        <v>143</v>
      </c>
      <c r="D103" s="5">
        <v>2000</v>
      </c>
      <c r="E103" s="7">
        <v>3</v>
      </c>
      <c r="F103" s="5">
        <v>1214</v>
      </c>
      <c r="G103" s="32"/>
    </row>
    <row r="104" spans="1:7" s="4" customFormat="1" ht="12.75">
      <c r="A104" s="28">
        <f>1+A98</f>
        <v>18</v>
      </c>
      <c r="B104" s="34" t="s">
        <v>100</v>
      </c>
      <c r="C104" s="9" t="s">
        <v>101</v>
      </c>
      <c r="D104" s="9">
        <v>2002</v>
      </c>
      <c r="E104" s="10">
        <v>2</v>
      </c>
      <c r="F104" s="9">
        <v>1515</v>
      </c>
      <c r="G104" s="31">
        <f>(F104+F105+F106+F107)/4</f>
        <v>1403.5</v>
      </c>
    </row>
    <row r="105" spans="1:7" s="4" customFormat="1" ht="12.75">
      <c r="A105" s="28"/>
      <c r="B105" s="34"/>
      <c r="C105" s="9" t="s">
        <v>102</v>
      </c>
      <c r="D105" s="9">
        <v>2000</v>
      </c>
      <c r="E105" s="10">
        <v>3</v>
      </c>
      <c r="F105" s="9">
        <v>1478</v>
      </c>
      <c r="G105" s="31"/>
    </row>
    <row r="106" spans="1:7" s="4" customFormat="1" ht="12.75">
      <c r="A106" s="28"/>
      <c r="B106" s="34"/>
      <c r="C106" s="9" t="s">
        <v>103</v>
      </c>
      <c r="D106" s="9">
        <v>2000</v>
      </c>
      <c r="E106" s="10">
        <v>3</v>
      </c>
      <c r="F106" s="9">
        <v>1318</v>
      </c>
      <c r="G106" s="31"/>
    </row>
    <row r="107" spans="1:7" s="4" customFormat="1" ht="12.75">
      <c r="A107" s="28"/>
      <c r="B107" s="34"/>
      <c r="C107" s="9" t="s">
        <v>104</v>
      </c>
      <c r="D107" s="9">
        <v>2000</v>
      </c>
      <c r="E107" s="10">
        <v>3</v>
      </c>
      <c r="F107" s="9">
        <v>1303</v>
      </c>
      <c r="G107" s="31"/>
    </row>
    <row r="108" spans="1:7" s="4" customFormat="1" ht="12.75">
      <c r="A108" s="28"/>
      <c r="B108" s="34"/>
      <c r="C108" s="16" t="s">
        <v>107</v>
      </c>
      <c r="D108" s="16">
        <v>2000</v>
      </c>
      <c r="E108" s="15">
        <v>4</v>
      </c>
      <c r="F108" s="16">
        <v>1132</v>
      </c>
      <c r="G108" s="31"/>
    </row>
    <row r="109" spans="1:7" s="4" customFormat="1" ht="12.75">
      <c r="A109" s="28"/>
      <c r="B109" s="34"/>
      <c r="E109" s="6"/>
      <c r="G109" s="31"/>
    </row>
    <row r="110" spans="1:7" s="4" customFormat="1" ht="12.75">
      <c r="A110" s="28">
        <f>1+A104</f>
        <v>19</v>
      </c>
      <c r="B110" s="33" t="s">
        <v>106</v>
      </c>
      <c r="C110" s="26" t="s">
        <v>105</v>
      </c>
      <c r="D110" s="26">
        <v>2003</v>
      </c>
      <c r="E110" s="27">
        <v>4</v>
      </c>
      <c r="F110" s="26">
        <v>1291</v>
      </c>
      <c r="G110" s="32">
        <f>(F108+F111+F112+F113)/4</f>
        <v>1033</v>
      </c>
    </row>
    <row r="111" spans="1:7" s="4" customFormat="1" ht="12.75">
      <c r="A111" s="28"/>
      <c r="B111" s="33"/>
      <c r="C111" s="5" t="s">
        <v>108</v>
      </c>
      <c r="D111" s="5">
        <v>2003</v>
      </c>
      <c r="E111" s="7">
        <v>4</v>
      </c>
      <c r="F111" s="5">
        <v>1000</v>
      </c>
      <c r="G111" s="32"/>
    </row>
    <row r="112" spans="1:7" s="4" customFormat="1" ht="12.75">
      <c r="A112" s="28"/>
      <c r="B112" s="33"/>
      <c r="C112" s="5" t="s">
        <v>109</v>
      </c>
      <c r="D112" s="5">
        <v>2000</v>
      </c>
      <c r="E112" s="7">
        <v>4</v>
      </c>
      <c r="F112" s="5">
        <v>1000</v>
      </c>
      <c r="G112" s="32"/>
    </row>
    <row r="113" spans="1:7" s="4" customFormat="1" ht="12.75">
      <c r="A113" s="28"/>
      <c r="B113" s="33"/>
      <c r="C113" s="5" t="s">
        <v>110</v>
      </c>
      <c r="D113" s="5">
        <v>2002</v>
      </c>
      <c r="E113" s="7">
        <v>4</v>
      </c>
      <c r="F113" s="5">
        <v>1000</v>
      </c>
      <c r="G113" s="32"/>
    </row>
    <row r="114" spans="1:7" s="4" customFormat="1" ht="12.75">
      <c r="A114" s="28"/>
      <c r="B114" s="33"/>
      <c r="C114" s="5" t="s">
        <v>116</v>
      </c>
      <c r="D114" s="5">
        <v>2000</v>
      </c>
      <c r="E114" s="7">
        <v>4</v>
      </c>
      <c r="F114" s="5">
        <v>1000</v>
      </c>
      <c r="G114" s="32"/>
    </row>
    <row r="115" spans="1:7" s="4" customFormat="1" ht="12.75">
      <c r="A115" s="28"/>
      <c r="B115" s="33"/>
      <c r="C115" s="5"/>
      <c r="D115" s="5"/>
      <c r="E115" s="7"/>
      <c r="F115" s="5"/>
      <c r="G115" s="32"/>
    </row>
    <row r="116" spans="1:7" s="4" customFormat="1" ht="12.75">
      <c r="A116" s="28">
        <f>1+A110</f>
        <v>20</v>
      </c>
      <c r="B116" s="34" t="s">
        <v>125</v>
      </c>
      <c r="C116" s="9" t="s">
        <v>126</v>
      </c>
      <c r="D116" s="9">
        <v>2000</v>
      </c>
      <c r="E116" s="10">
        <v>4</v>
      </c>
      <c r="F116" s="9">
        <v>1150</v>
      </c>
      <c r="G116" s="31">
        <f>(F116+F117+F118+F119)/4</f>
        <v>1150</v>
      </c>
    </row>
    <row r="117" spans="1:7" s="4" customFormat="1" ht="12.75">
      <c r="A117" s="28"/>
      <c r="B117" s="34"/>
      <c r="C117" s="9" t="s">
        <v>127</v>
      </c>
      <c r="D117" s="9">
        <v>2000</v>
      </c>
      <c r="E117" s="10">
        <v>4</v>
      </c>
      <c r="F117" s="9">
        <v>1150</v>
      </c>
      <c r="G117" s="31"/>
    </row>
    <row r="118" spans="1:7" s="4" customFormat="1" ht="12.75">
      <c r="A118" s="28"/>
      <c r="B118" s="34"/>
      <c r="C118" s="9" t="s">
        <v>128</v>
      </c>
      <c r="D118" s="9">
        <v>2000</v>
      </c>
      <c r="E118" s="10">
        <v>4</v>
      </c>
      <c r="F118" s="9">
        <v>1150</v>
      </c>
      <c r="G118" s="31"/>
    </row>
    <row r="119" spans="1:7" s="4" customFormat="1" ht="12.75">
      <c r="A119" s="28"/>
      <c r="B119" s="34"/>
      <c r="C119" s="9" t="s">
        <v>129</v>
      </c>
      <c r="D119" s="9">
        <v>2001</v>
      </c>
      <c r="E119" s="10">
        <v>4</v>
      </c>
      <c r="F119" s="9">
        <v>1150</v>
      </c>
      <c r="G119" s="31"/>
    </row>
    <row r="120" spans="1:7" s="4" customFormat="1" ht="12.75">
      <c r="A120" s="28"/>
      <c r="B120" s="34"/>
      <c r="C120" s="9" t="s">
        <v>130</v>
      </c>
      <c r="D120" s="9">
        <v>2001</v>
      </c>
      <c r="E120" s="10"/>
      <c r="F120" s="9">
        <v>1000</v>
      </c>
      <c r="G120" s="31"/>
    </row>
    <row r="121" spans="1:7" s="4" customFormat="1" ht="12.75">
      <c r="A121" s="28"/>
      <c r="B121" s="34"/>
      <c r="C121" s="9" t="s">
        <v>131</v>
      </c>
      <c r="D121" s="9">
        <v>2001</v>
      </c>
      <c r="E121" s="10"/>
      <c r="F121" s="9">
        <v>1000</v>
      </c>
      <c r="G121" s="31"/>
    </row>
    <row r="122" spans="1:7" s="4" customFormat="1" ht="12.75">
      <c r="A122" s="28">
        <f>1+A116</f>
        <v>21</v>
      </c>
      <c r="B122" s="33" t="s">
        <v>132</v>
      </c>
      <c r="C122" s="5" t="s">
        <v>133</v>
      </c>
      <c r="D122" s="5">
        <v>2002</v>
      </c>
      <c r="E122" s="7">
        <v>4</v>
      </c>
      <c r="F122" s="5">
        <v>1150</v>
      </c>
      <c r="G122" s="32">
        <f>(F122+F123+F124+F125)/4</f>
        <v>1150</v>
      </c>
    </row>
    <row r="123" spans="1:7" s="4" customFormat="1" ht="12.75">
      <c r="A123" s="28"/>
      <c r="B123" s="33"/>
      <c r="C123" s="5" t="s">
        <v>134</v>
      </c>
      <c r="D123" s="5">
        <v>2000</v>
      </c>
      <c r="E123" s="7">
        <v>4</v>
      </c>
      <c r="F123" s="5">
        <v>1150</v>
      </c>
      <c r="G123" s="32"/>
    </row>
    <row r="124" spans="1:7" s="4" customFormat="1" ht="12.75">
      <c r="A124" s="28"/>
      <c r="B124" s="33"/>
      <c r="C124" s="5" t="s">
        <v>135</v>
      </c>
      <c r="D124" s="5">
        <v>2002</v>
      </c>
      <c r="E124" s="7">
        <v>4</v>
      </c>
      <c r="F124" s="5">
        <v>1150</v>
      </c>
      <c r="G124" s="32"/>
    </row>
    <row r="125" spans="1:7" s="4" customFormat="1" ht="12.75">
      <c r="A125" s="28"/>
      <c r="B125" s="33"/>
      <c r="C125" s="5" t="s">
        <v>136</v>
      </c>
      <c r="D125" s="5">
        <v>2002</v>
      </c>
      <c r="E125" s="7">
        <v>4</v>
      </c>
      <c r="F125" s="5">
        <v>1150</v>
      </c>
      <c r="G125" s="32"/>
    </row>
    <row r="126" spans="1:7" s="4" customFormat="1" ht="12.75">
      <c r="A126" s="28"/>
      <c r="B126" s="33"/>
      <c r="C126" s="5" t="s">
        <v>137</v>
      </c>
      <c r="D126" s="5">
        <v>2001</v>
      </c>
      <c r="E126" s="7">
        <v>4</v>
      </c>
      <c r="F126" s="5">
        <v>1150</v>
      </c>
      <c r="G126" s="32"/>
    </row>
    <row r="127" spans="1:7" s="4" customFormat="1" ht="12.75">
      <c r="A127" s="28"/>
      <c r="B127" s="33"/>
      <c r="C127" s="5" t="s">
        <v>138</v>
      </c>
      <c r="D127" s="5">
        <v>2002</v>
      </c>
      <c r="E127" s="7"/>
      <c r="F127" s="5">
        <v>1000</v>
      </c>
      <c r="G127" s="32"/>
    </row>
  </sheetData>
  <sheetProtection/>
  <mergeCells count="63">
    <mergeCell ref="A122:A127"/>
    <mergeCell ref="B122:B127"/>
    <mergeCell ref="G122:G127"/>
    <mergeCell ref="A110:A115"/>
    <mergeCell ref="B110:B115"/>
    <mergeCell ref="G110:G115"/>
    <mergeCell ref="A116:A121"/>
    <mergeCell ref="B116:B121"/>
    <mergeCell ref="G116:G121"/>
    <mergeCell ref="A2:A7"/>
    <mergeCell ref="B2:B7"/>
    <mergeCell ref="G2:G7"/>
    <mergeCell ref="A8:A13"/>
    <mergeCell ref="B8:B13"/>
    <mergeCell ref="G8:G13"/>
    <mergeCell ref="A14:A19"/>
    <mergeCell ref="B14:B19"/>
    <mergeCell ref="G14:G19"/>
    <mergeCell ref="A104:A109"/>
    <mergeCell ref="B104:B109"/>
    <mergeCell ref="G104:G109"/>
    <mergeCell ref="A20:A25"/>
    <mergeCell ref="B20:B25"/>
    <mergeCell ref="G20:G25"/>
    <mergeCell ref="A26:A31"/>
    <mergeCell ref="B26:B31"/>
    <mergeCell ref="G26:G31"/>
    <mergeCell ref="A38:A43"/>
    <mergeCell ref="B38:B43"/>
    <mergeCell ref="G38:G43"/>
    <mergeCell ref="A32:A37"/>
    <mergeCell ref="B32:B37"/>
    <mergeCell ref="G32:G37"/>
    <mergeCell ref="A44:A49"/>
    <mergeCell ref="B44:B49"/>
    <mergeCell ref="G44:G49"/>
    <mergeCell ref="A50:A55"/>
    <mergeCell ref="B50:B55"/>
    <mergeCell ref="G50:G55"/>
    <mergeCell ref="A68:A73"/>
    <mergeCell ref="B68:B73"/>
    <mergeCell ref="G68:G73"/>
    <mergeCell ref="A56:A61"/>
    <mergeCell ref="B56:B61"/>
    <mergeCell ref="G56:G61"/>
    <mergeCell ref="A62:A67"/>
    <mergeCell ref="B62:B67"/>
    <mergeCell ref="G62:G67"/>
    <mergeCell ref="A74:A79"/>
    <mergeCell ref="B74:B79"/>
    <mergeCell ref="G74:G79"/>
    <mergeCell ref="A80:A85"/>
    <mergeCell ref="B80:B85"/>
    <mergeCell ref="G80:G85"/>
    <mergeCell ref="A98:A103"/>
    <mergeCell ref="B98:B103"/>
    <mergeCell ref="G98:G103"/>
    <mergeCell ref="A86:A91"/>
    <mergeCell ref="B86:B91"/>
    <mergeCell ref="G86:G91"/>
    <mergeCell ref="A92:A97"/>
    <mergeCell ref="B92:B97"/>
    <mergeCell ref="G92:G97"/>
  </mergeCells>
  <printOptions/>
  <pageMargins left="0.16" right="0.28" top="0.71" bottom="0.19" header="0.16" footer="0.19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МсККК7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Шахматы</dc:creator>
  <cp:keywords/>
  <dc:description/>
  <cp:lastModifiedBy>image</cp:lastModifiedBy>
  <cp:lastPrinted>2010-01-03T08:55:58Z</cp:lastPrinted>
  <dcterms:created xsi:type="dcterms:W3CDTF">2009-12-15T10:40:44Z</dcterms:created>
  <dcterms:modified xsi:type="dcterms:W3CDTF">2010-01-03T12:34:01Z</dcterms:modified>
  <cp:category/>
  <cp:version/>
  <cp:contentType/>
  <cp:contentStatus/>
</cp:coreProperties>
</file>